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L18" i="1" l="1"/>
  <c r="F18" i="1"/>
</calcChain>
</file>

<file path=xl/sharedStrings.xml><?xml version="1.0" encoding="utf-8"?>
<sst xmlns="http://schemas.openxmlformats.org/spreadsheetml/2006/main" count="130" uniqueCount="105">
  <si>
    <t>Nr i data ogłoszenia konkursu</t>
  </si>
  <si>
    <t>Rodzaj zadania</t>
  </si>
  <si>
    <t>Nazwa organizacji</t>
  </si>
  <si>
    <t>Nazwa zadania</t>
  </si>
  <si>
    <t xml:space="preserve">Przyznana kwota dotacji </t>
  </si>
  <si>
    <t>Nr umowy</t>
  </si>
  <si>
    <t>Data zawarcia umowy</t>
  </si>
  <si>
    <t>Data zakończenia umowy</t>
  </si>
  <si>
    <t xml:space="preserve">Data wpływu sprawozdania końcowego </t>
  </si>
  <si>
    <t xml:space="preserve">Rozliczona kwota dotacji </t>
  </si>
  <si>
    <t xml:space="preserve">Zwrot dotacji </t>
  </si>
  <si>
    <t xml:space="preserve">Otwarty Konkurs Ofert nr 1/2016 z 12.01.2016 r. </t>
  </si>
  <si>
    <t xml:space="preserve">działalność na rzecz osób niepełnosprawnych </t>
  </si>
  <si>
    <t xml:space="preserve">Kwota konkursu na 2016 r. </t>
  </si>
  <si>
    <t>Bez Barier, bez granic</t>
  </si>
  <si>
    <t xml:space="preserve">Konsultacja, integracja i rehabilitacja. Działania na rzecz niepełnosprawnych mieszkańców gminy Nowogród Bobrzański. </t>
  </si>
  <si>
    <t>Z/65/2016</t>
  </si>
  <si>
    <t>09.02.2016</t>
  </si>
  <si>
    <t>31.12.2016</t>
  </si>
  <si>
    <t>27.01.2017</t>
  </si>
  <si>
    <t xml:space="preserve">Otwarty Konkurs Ofert nr 2/2016 z 12.01.2016 r. </t>
  </si>
  <si>
    <t>Upowszechnianie i rozwój kultury fizycznej zadanie nr 1</t>
  </si>
  <si>
    <t>LZS "Czarni Drągowina"</t>
  </si>
  <si>
    <t xml:space="preserve">Upowszechnianie kultury fizycznej i sportu poprzez organizację przygotowań i uczestnictwo w lokalnych, regionalnych, ogólnopolskich lub międynarodowych imprezach sportowych. </t>
  </si>
  <si>
    <t>Z/63/2016</t>
  </si>
  <si>
    <t>15.12.2016</t>
  </si>
  <si>
    <t>23.12.2016</t>
  </si>
  <si>
    <t>LZS "Czarni" Przybymierz</t>
  </si>
  <si>
    <t xml:space="preserve">Aktywne i sprawne społeczeństwo </t>
  </si>
  <si>
    <t>Z/67/2016</t>
  </si>
  <si>
    <t>10.02.2016</t>
  </si>
  <si>
    <t>13.01.2017</t>
  </si>
  <si>
    <t>Stowarzyszenie Fiber</t>
  </si>
  <si>
    <t>Mały Mistrz - szkolenie dzieci w zakresie nauki gry w tenisa stołowego</t>
  </si>
  <si>
    <t>Z/71/2016</t>
  </si>
  <si>
    <t>15.02.2016</t>
  </si>
  <si>
    <t>12.01.2017</t>
  </si>
  <si>
    <t>Upowszechnianie i rozwój kultury fizycznej zadanie nr 2</t>
  </si>
  <si>
    <t>Upowszechnianie i rozwój kultury fizycznej zadanie nr 3</t>
  </si>
  <si>
    <t>Upowszechnianie i rozwój kultury fizycznej zadanie nr 4</t>
  </si>
  <si>
    <t>Tenis stołowy jako forma rozwoju kultury fizycznej</t>
  </si>
  <si>
    <t>Z/72/2016</t>
  </si>
  <si>
    <t>Upowszechnianie i rozwój kultury fizycznej zadanie nr 5</t>
  </si>
  <si>
    <t xml:space="preserve">Propagowanie aktywnego i zdrowego sposobu spędzania wolnego czasu poprzez uprawianie piłki nożnej </t>
  </si>
  <si>
    <t>Z/62/2016</t>
  </si>
  <si>
    <t>30.12.2016</t>
  </si>
  <si>
    <t>Upowszechnianie i rozwój kutlury fizycznej zadanie nr 6</t>
  </si>
  <si>
    <t>LZS "Błękitni" Kotowice</t>
  </si>
  <si>
    <t xml:space="preserve">GKS "Fadom" Nowogród Bobrz. </t>
  </si>
  <si>
    <t>Z/83/2016</t>
  </si>
  <si>
    <t>22.02.2016</t>
  </si>
  <si>
    <t>04.01.2017</t>
  </si>
  <si>
    <t>Otwarty Konkurs Ofert nr 3/2016 z 03.02.2016 r.</t>
  </si>
  <si>
    <t>prowadzenie systemowej terapii rodzin i par zagrożonych uzależnieniem od alkoholu i narkotyków, rodzin z trudnościami wychowawczymi, rodzin dotkniętych przemocą z terenu gminy Nowogród Bobrzański</t>
  </si>
  <si>
    <t xml:space="preserve">Terenowy Komitet Ochrony Praw Dziecka </t>
  </si>
  <si>
    <t>Terapia systemowa rodzin</t>
  </si>
  <si>
    <t>Z/115/2016</t>
  </si>
  <si>
    <t>09.03.2016</t>
  </si>
  <si>
    <t>30.01.2017</t>
  </si>
  <si>
    <t>Otwarty Konkurs Ofert nr 4/2016 z 30.05.2016</t>
  </si>
  <si>
    <t>zorganizowanie zajęć wychowawczo-kulturalnych dla dzieci i młodzieży w celu zagospodarowania czasu wolnego poprzez gry, zabawy oraz inne formy kulturano-wychowawcze w czasie których będą realizaowane działania z zakresu rozwiązywania problemów alkoholowych i narkomanii</t>
  </si>
  <si>
    <t>Wakacyjna przygoda z Fiberem</t>
  </si>
  <si>
    <t>Z/268/2016</t>
  </si>
  <si>
    <t>06.07.2016</t>
  </si>
  <si>
    <t>26.08.2016</t>
  </si>
  <si>
    <t>26.09.2016</t>
  </si>
  <si>
    <t>Otwarty Konkurs Ofert nr 5/2016 z 08.07.2016</t>
  </si>
  <si>
    <t>wspieranie i upowszechnianie kultury fizycznej wśród dzieci, młodzieży oraz dorosłych z terenu gminy Nowogród Bobrzański poprzez organizację i przeprowadzenie sportowych konkurencji podczas Gminnych Dożynek w Bogaczowie (turniej sołectw)</t>
  </si>
  <si>
    <t>Sportowe dożynki na wesoło 2016</t>
  </si>
  <si>
    <t>Z/292/2016</t>
  </si>
  <si>
    <t>02.08.2016</t>
  </si>
  <si>
    <t>30.08.2016</t>
  </si>
  <si>
    <t xml:space="preserve">Małe granty - zgodnie z art. 19a  ustawy z dnia 24.04.2003 r. </t>
  </si>
  <si>
    <t>przeciwdziałanie uzależnieniom i patologiom społecznym</t>
  </si>
  <si>
    <t>III Parafialny Festyn Rodzinny</t>
  </si>
  <si>
    <t>Z/267/2016</t>
  </si>
  <si>
    <t>10.09.2016</t>
  </si>
  <si>
    <t xml:space="preserve">OSP Nowogród Bobrzański </t>
  </si>
  <si>
    <t>Festyn promujący ratownictwo i ochronę ludności</t>
  </si>
  <si>
    <t>Z/216/2016</t>
  </si>
  <si>
    <t>08.06.2016</t>
  </si>
  <si>
    <t>31.08.2016</t>
  </si>
  <si>
    <t>20.09.2016</t>
  </si>
  <si>
    <t xml:space="preserve">promocja ratownictwa i ochrony ludności </t>
  </si>
  <si>
    <t>upowszechnianie i propagowanie działań związanych z ochroną przeciwpożarową, przeciwpowodziową oraz zasad udzielania pierwszej pomocy</t>
  </si>
  <si>
    <t>OSP Niwiska</t>
  </si>
  <si>
    <t>Bezpieczeństwo publiczne, ochrona przeciwpożarowa i przeciwpowodziowa</t>
  </si>
  <si>
    <t>Z/157/2016</t>
  </si>
  <si>
    <t>20.04.2016</t>
  </si>
  <si>
    <t>15.06.2016</t>
  </si>
  <si>
    <t>13.06.2016</t>
  </si>
  <si>
    <t xml:space="preserve">wspieranie i upowszechnianie kultury fizycznej </t>
  </si>
  <si>
    <t>Lubski Klub Sportowy Karate "Oyama"</t>
  </si>
  <si>
    <t>Otwarty Puchar Polski Zachodniej Oyama Karate</t>
  </si>
  <si>
    <t>Z/386/2016</t>
  </si>
  <si>
    <t>07.10.2016</t>
  </si>
  <si>
    <t>15.11.2016</t>
  </si>
  <si>
    <t>23.11.2016</t>
  </si>
  <si>
    <t>Upowszechnianie kultury fizycznej i sportu</t>
  </si>
  <si>
    <t>Zwiększenie oferty rozwoju sportowego dla mieszkańców gminy poprzez rozbudowę bazy i zaplecza sportowego</t>
  </si>
  <si>
    <t>Z/430/2016</t>
  </si>
  <si>
    <t>31.10.2016</t>
  </si>
  <si>
    <t>LZS Czarni Drągowina</t>
  </si>
  <si>
    <t xml:space="preserve">Rozbudowa bazy i zaplecza sportowego </t>
  </si>
  <si>
    <t>Z/431/2016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</si>
</sst>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zł&quot;;[Red]\-#,##0\ &quot;zł&quot;"/>
  </numFmts>
  <fonts count="2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6" fontId="1" fillId="0" borderId="1" xfId="0" applyNumberFormat="1" applyFont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tabSelected="1" topLeftCell="A16" workbookViewId="0">
      <selection activeCell="J4" sqref="J4"/>
    </sheetView>
  </sheetViews>
  <sheetFormatPr defaultRowHeight="15" x14ac:dyDescent="0.25"/>
  <cols>
    <col min="1" max="1" width="11.85546875" customWidth="1"/>
    <col min="2" max="2" width="17.140625" customWidth="1"/>
    <col min="3" max="3" width="11.85546875" customWidth="1"/>
    <col min="4" max="4" width="12.5703125" customWidth="1"/>
    <col min="5" max="5" width="22.140625" customWidth="1"/>
    <col min="6" max="6" width="9.85546875" customWidth="1"/>
    <col min="7" max="7" width="9.140625" customWidth="1"/>
    <col min="8" max="8" width="8.85546875" customWidth="1"/>
    <col min="9" max="9" width="9.140625" hidden="1" customWidth="1"/>
    <col min="10" max="10" width="10.28515625" customWidth="1"/>
    <col min="11" max="11" width="10" customWidth="1"/>
  </cols>
  <sheetData>
    <row r="1" spans="1:13" ht="33.75" x14ac:dyDescent="0.25">
      <c r="A1" s="1" t="s">
        <v>0</v>
      </c>
      <c r="B1" s="2" t="s">
        <v>1</v>
      </c>
      <c r="C1" s="1" t="s">
        <v>13</v>
      </c>
      <c r="D1" s="2" t="s">
        <v>2</v>
      </c>
      <c r="E1" s="2" t="s">
        <v>3</v>
      </c>
      <c r="F1" s="1" t="s">
        <v>4</v>
      </c>
      <c r="G1" s="2" t="s">
        <v>5</v>
      </c>
      <c r="H1" s="1" t="s">
        <v>6</v>
      </c>
      <c r="I1" s="2"/>
      <c r="J1" s="1" t="s">
        <v>7</v>
      </c>
      <c r="K1" s="1" t="s">
        <v>8</v>
      </c>
      <c r="L1" s="1" t="s">
        <v>9</v>
      </c>
      <c r="M1" s="1" t="s">
        <v>10</v>
      </c>
    </row>
    <row r="2" spans="1:13" ht="57" x14ac:dyDescent="0.25">
      <c r="A2" s="3" t="s">
        <v>11</v>
      </c>
      <c r="B2" s="3" t="s">
        <v>12</v>
      </c>
      <c r="C2" s="4">
        <v>24000</v>
      </c>
      <c r="D2" s="3" t="s">
        <v>14</v>
      </c>
      <c r="E2" s="4" t="s">
        <v>15</v>
      </c>
      <c r="F2" s="3">
        <v>20000</v>
      </c>
      <c r="G2" s="3" t="s">
        <v>16</v>
      </c>
      <c r="H2" s="3" t="s">
        <v>17</v>
      </c>
      <c r="I2" s="5"/>
      <c r="J2" s="3" t="s">
        <v>18</v>
      </c>
      <c r="K2" s="3" t="s">
        <v>19</v>
      </c>
      <c r="L2" s="3">
        <v>20000</v>
      </c>
      <c r="M2" s="5">
        <v>0</v>
      </c>
    </row>
    <row r="3" spans="1:13" ht="86.25" customHeight="1" x14ac:dyDescent="0.25">
      <c r="A3" s="6" t="s">
        <v>20</v>
      </c>
      <c r="B3" s="3" t="s">
        <v>21</v>
      </c>
      <c r="C3" s="7">
        <v>110500</v>
      </c>
      <c r="D3" s="3" t="s">
        <v>22</v>
      </c>
      <c r="E3" s="4" t="s">
        <v>23</v>
      </c>
      <c r="F3" s="5">
        <v>17500</v>
      </c>
      <c r="G3" s="5" t="s">
        <v>24</v>
      </c>
      <c r="H3" s="8" t="s">
        <v>17</v>
      </c>
      <c r="I3" s="5"/>
      <c r="J3" s="5" t="s">
        <v>25</v>
      </c>
      <c r="K3" s="5" t="s">
        <v>26</v>
      </c>
      <c r="L3" s="5">
        <v>17500</v>
      </c>
      <c r="M3" s="5">
        <v>0</v>
      </c>
    </row>
    <row r="4" spans="1:13" ht="34.5" x14ac:dyDescent="0.25">
      <c r="A4" s="6"/>
      <c r="B4" s="3" t="s">
        <v>37</v>
      </c>
      <c r="C4" s="7"/>
      <c r="D4" s="3" t="s">
        <v>27</v>
      </c>
      <c r="E4" s="4" t="s">
        <v>28</v>
      </c>
      <c r="F4" s="5">
        <v>17500</v>
      </c>
      <c r="G4" s="5" t="s">
        <v>29</v>
      </c>
      <c r="H4" s="5" t="s">
        <v>30</v>
      </c>
      <c r="I4" s="5"/>
      <c r="J4" s="5" t="s">
        <v>25</v>
      </c>
      <c r="K4" s="5" t="s">
        <v>31</v>
      </c>
      <c r="L4" s="5">
        <v>17500</v>
      </c>
      <c r="M4" s="5">
        <v>0</v>
      </c>
    </row>
    <row r="5" spans="1:13" ht="34.5" x14ac:dyDescent="0.25">
      <c r="A5" s="6"/>
      <c r="B5" s="3" t="s">
        <v>38</v>
      </c>
      <c r="C5" s="7"/>
      <c r="D5" s="3" t="s">
        <v>32</v>
      </c>
      <c r="E5" s="4" t="s">
        <v>33</v>
      </c>
      <c r="F5" s="5">
        <v>6000</v>
      </c>
      <c r="G5" s="5" t="s">
        <v>34</v>
      </c>
      <c r="H5" s="5" t="s">
        <v>35</v>
      </c>
      <c r="I5" s="5"/>
      <c r="J5" s="5" t="s">
        <v>25</v>
      </c>
      <c r="K5" s="5" t="s">
        <v>36</v>
      </c>
      <c r="L5" s="5">
        <v>6000</v>
      </c>
      <c r="M5" s="5">
        <v>0</v>
      </c>
    </row>
    <row r="6" spans="1:13" ht="34.5" x14ac:dyDescent="0.25">
      <c r="A6" s="6"/>
      <c r="B6" s="3" t="s">
        <v>39</v>
      </c>
      <c r="C6" s="7"/>
      <c r="D6" s="3" t="s">
        <v>32</v>
      </c>
      <c r="E6" s="4" t="s">
        <v>40</v>
      </c>
      <c r="F6" s="5">
        <v>10000</v>
      </c>
      <c r="G6" s="5" t="s">
        <v>41</v>
      </c>
      <c r="H6" s="5" t="s">
        <v>35</v>
      </c>
      <c r="I6" s="5"/>
      <c r="J6" s="5" t="s">
        <v>25</v>
      </c>
      <c r="K6" s="5" t="s">
        <v>36</v>
      </c>
      <c r="L6" s="5">
        <v>10000</v>
      </c>
      <c r="M6" s="5">
        <v>0</v>
      </c>
    </row>
    <row r="7" spans="1:13" ht="45.75" x14ac:dyDescent="0.25">
      <c r="A7" s="6"/>
      <c r="B7" s="3" t="s">
        <v>42</v>
      </c>
      <c r="C7" s="7"/>
      <c r="D7" s="3" t="s">
        <v>48</v>
      </c>
      <c r="E7" s="4" t="s">
        <v>43</v>
      </c>
      <c r="F7" s="5">
        <v>42000</v>
      </c>
      <c r="G7" s="5" t="s">
        <v>44</v>
      </c>
      <c r="H7" s="5" t="s">
        <v>17</v>
      </c>
      <c r="I7" s="5"/>
      <c r="J7" s="5" t="s">
        <v>25</v>
      </c>
      <c r="K7" s="5" t="s">
        <v>45</v>
      </c>
      <c r="L7" s="5">
        <v>42000</v>
      </c>
      <c r="M7" s="5">
        <v>0</v>
      </c>
    </row>
    <row r="8" spans="1:13" ht="45.75" x14ac:dyDescent="0.25">
      <c r="A8" s="6"/>
      <c r="B8" s="3" t="s">
        <v>46</v>
      </c>
      <c r="C8" s="7"/>
      <c r="D8" s="3" t="s">
        <v>47</v>
      </c>
      <c r="E8" s="3" t="s">
        <v>43</v>
      </c>
      <c r="F8" s="5">
        <v>17500</v>
      </c>
      <c r="G8" s="5" t="s">
        <v>49</v>
      </c>
      <c r="H8" s="3" t="s">
        <v>50</v>
      </c>
      <c r="I8" s="5"/>
      <c r="J8" s="5" t="s">
        <v>25</v>
      </c>
      <c r="K8" s="5" t="s">
        <v>51</v>
      </c>
      <c r="L8" s="5">
        <v>17500</v>
      </c>
      <c r="M8" s="5">
        <v>0</v>
      </c>
    </row>
    <row r="9" spans="1:13" ht="113.25" x14ac:dyDescent="0.25">
      <c r="A9" s="9" t="s">
        <v>52</v>
      </c>
      <c r="B9" s="3" t="s">
        <v>53</v>
      </c>
      <c r="C9" s="10">
        <v>5000</v>
      </c>
      <c r="D9" s="3" t="s">
        <v>54</v>
      </c>
      <c r="E9" s="4" t="s">
        <v>55</v>
      </c>
      <c r="F9" s="5">
        <v>5000</v>
      </c>
      <c r="G9" s="5" t="s">
        <v>56</v>
      </c>
      <c r="H9" s="5" t="s">
        <v>57</v>
      </c>
      <c r="I9" s="11"/>
      <c r="J9" s="5" t="s">
        <v>18</v>
      </c>
      <c r="K9" s="5" t="s">
        <v>58</v>
      </c>
      <c r="L9" s="5">
        <v>5000</v>
      </c>
      <c r="M9" s="5">
        <v>0</v>
      </c>
    </row>
    <row r="10" spans="1:13" ht="169.5" x14ac:dyDescent="0.25">
      <c r="A10" s="9" t="s">
        <v>59</v>
      </c>
      <c r="B10" s="3" t="s">
        <v>60</v>
      </c>
      <c r="C10" s="10">
        <v>8000</v>
      </c>
      <c r="D10" s="3" t="s">
        <v>32</v>
      </c>
      <c r="E10" s="4" t="s">
        <v>61</v>
      </c>
      <c r="F10" s="5">
        <v>8000</v>
      </c>
      <c r="G10" s="5" t="s">
        <v>62</v>
      </c>
      <c r="H10" s="5" t="s">
        <v>63</v>
      </c>
      <c r="I10" s="11"/>
      <c r="J10" s="5" t="s">
        <v>64</v>
      </c>
      <c r="K10" s="5" t="s">
        <v>65</v>
      </c>
      <c r="L10" s="5">
        <v>8000</v>
      </c>
      <c r="M10" s="5">
        <v>0</v>
      </c>
    </row>
    <row r="11" spans="1:13" ht="147" x14ac:dyDescent="0.25">
      <c r="A11" s="9" t="s">
        <v>66</v>
      </c>
      <c r="B11" s="3" t="s">
        <v>67</v>
      </c>
      <c r="C11" s="10">
        <v>3000</v>
      </c>
      <c r="D11" s="3" t="s">
        <v>32</v>
      </c>
      <c r="E11" s="4" t="s">
        <v>68</v>
      </c>
      <c r="F11" s="5">
        <v>2800</v>
      </c>
      <c r="G11" s="5" t="s">
        <v>69</v>
      </c>
      <c r="H11" s="5" t="s">
        <v>70</v>
      </c>
      <c r="I11" s="11"/>
      <c r="J11" s="5" t="s">
        <v>71</v>
      </c>
      <c r="K11" s="5" t="s">
        <v>65</v>
      </c>
      <c r="L11" s="5">
        <v>2800</v>
      </c>
      <c r="M11" s="5">
        <v>0</v>
      </c>
    </row>
    <row r="12" spans="1:13" ht="56.25" customHeight="1" x14ac:dyDescent="0.25">
      <c r="A12" s="6" t="s">
        <v>72</v>
      </c>
      <c r="B12" s="3" t="s">
        <v>73</v>
      </c>
      <c r="C12" s="10">
        <v>1500</v>
      </c>
      <c r="D12" s="3" t="s">
        <v>32</v>
      </c>
      <c r="E12" s="4" t="s">
        <v>74</v>
      </c>
      <c r="F12" s="5">
        <v>1500</v>
      </c>
      <c r="G12" s="5" t="s">
        <v>75</v>
      </c>
      <c r="H12" s="5" t="s">
        <v>63</v>
      </c>
      <c r="I12" s="11"/>
      <c r="J12" s="5" t="s">
        <v>76</v>
      </c>
      <c r="K12" s="5" t="s">
        <v>65</v>
      </c>
      <c r="L12" s="5">
        <v>1500</v>
      </c>
      <c r="M12" s="5">
        <v>0</v>
      </c>
    </row>
    <row r="13" spans="1:13" ht="23.25" x14ac:dyDescent="0.25">
      <c r="A13" s="6"/>
      <c r="B13" s="3" t="s">
        <v>83</v>
      </c>
      <c r="C13" s="10">
        <v>8000</v>
      </c>
      <c r="D13" s="3" t="s">
        <v>77</v>
      </c>
      <c r="E13" s="4" t="s">
        <v>78</v>
      </c>
      <c r="F13" s="5">
        <v>8000</v>
      </c>
      <c r="G13" s="5" t="s">
        <v>79</v>
      </c>
      <c r="H13" s="5" t="s">
        <v>80</v>
      </c>
      <c r="I13" s="11"/>
      <c r="J13" s="5" t="s">
        <v>81</v>
      </c>
      <c r="K13" s="5" t="s">
        <v>82</v>
      </c>
      <c r="L13" s="5">
        <v>8000</v>
      </c>
      <c r="M13" s="5">
        <v>0</v>
      </c>
    </row>
    <row r="14" spans="1:13" ht="68.25" x14ac:dyDescent="0.25">
      <c r="A14" s="6"/>
      <c r="B14" s="3" t="s">
        <v>86</v>
      </c>
      <c r="C14" s="10">
        <v>8000</v>
      </c>
      <c r="D14" s="3" t="s">
        <v>85</v>
      </c>
      <c r="E14" s="3" t="s">
        <v>84</v>
      </c>
      <c r="F14" s="5">
        <v>8000</v>
      </c>
      <c r="G14" s="5" t="s">
        <v>87</v>
      </c>
      <c r="H14" s="5" t="s">
        <v>88</v>
      </c>
      <c r="I14" s="11"/>
      <c r="J14" s="5" t="s">
        <v>89</v>
      </c>
      <c r="K14" s="5" t="s">
        <v>90</v>
      </c>
      <c r="L14" s="5">
        <v>8000</v>
      </c>
      <c r="M14" s="5">
        <v>0</v>
      </c>
    </row>
    <row r="15" spans="1:13" ht="34.5" x14ac:dyDescent="0.25">
      <c r="A15" s="6"/>
      <c r="B15" s="3" t="s">
        <v>91</v>
      </c>
      <c r="C15" s="10">
        <v>7500</v>
      </c>
      <c r="D15" s="3" t="s">
        <v>92</v>
      </c>
      <c r="E15" s="4" t="s">
        <v>93</v>
      </c>
      <c r="F15" s="5">
        <v>7500</v>
      </c>
      <c r="G15" s="5" t="s">
        <v>94</v>
      </c>
      <c r="H15" s="5" t="s">
        <v>95</v>
      </c>
      <c r="I15" s="11"/>
      <c r="J15" s="5" t="s">
        <v>96</v>
      </c>
      <c r="K15" s="5" t="s">
        <v>97</v>
      </c>
      <c r="L15" s="5">
        <v>7396</v>
      </c>
      <c r="M15" s="12">
        <v>104</v>
      </c>
    </row>
    <row r="16" spans="1:13" ht="45.75" x14ac:dyDescent="0.25">
      <c r="A16" s="6"/>
      <c r="B16" s="3" t="s">
        <v>98</v>
      </c>
      <c r="C16" s="10">
        <v>4000</v>
      </c>
      <c r="D16" s="3" t="s">
        <v>48</v>
      </c>
      <c r="E16" s="4" t="s">
        <v>99</v>
      </c>
      <c r="F16" s="5">
        <v>4000</v>
      </c>
      <c r="G16" s="5" t="s">
        <v>100</v>
      </c>
      <c r="H16" s="5" t="s">
        <v>101</v>
      </c>
      <c r="I16" s="11"/>
      <c r="J16" s="5" t="s">
        <v>25</v>
      </c>
      <c r="K16" s="5" t="s">
        <v>45</v>
      </c>
      <c r="L16" s="5">
        <v>4000</v>
      </c>
      <c r="M16" s="5">
        <v>0</v>
      </c>
    </row>
    <row r="17" spans="1:13" ht="23.25" x14ac:dyDescent="0.25">
      <c r="A17" s="6"/>
      <c r="B17" s="3" t="s">
        <v>98</v>
      </c>
      <c r="C17" s="10">
        <v>5000</v>
      </c>
      <c r="D17" s="3" t="s">
        <v>102</v>
      </c>
      <c r="E17" s="4" t="s">
        <v>103</v>
      </c>
      <c r="F17" s="5">
        <v>5000</v>
      </c>
      <c r="G17" s="5" t="s">
        <v>104</v>
      </c>
      <c r="H17" s="5" t="s">
        <v>101</v>
      </c>
      <c r="I17" s="11"/>
      <c r="J17" s="5" t="s">
        <v>25</v>
      </c>
      <c r="K17" s="5" t="s">
        <v>26</v>
      </c>
      <c r="L17" s="5">
        <v>5000</v>
      </c>
      <c r="M17" s="5">
        <v>0</v>
      </c>
    </row>
    <row r="18" spans="1:13" x14ac:dyDescent="0.25">
      <c r="A18" s="11"/>
      <c r="B18" s="11"/>
      <c r="C18" s="10">
        <v>184500</v>
      </c>
      <c r="D18" s="11"/>
      <c r="E18" s="11"/>
      <c r="F18" s="5">
        <f>SUM(F2:F17)</f>
        <v>180300</v>
      </c>
      <c r="G18" s="11"/>
      <c r="H18" s="11"/>
      <c r="I18" s="11"/>
      <c r="J18" s="11"/>
      <c r="K18" s="11"/>
      <c r="L18" s="5">
        <f>SUM(L2:L17)</f>
        <v>180196</v>
      </c>
      <c r="M18" s="5">
        <v>104</v>
      </c>
    </row>
  </sheetData>
  <mergeCells count="3">
    <mergeCell ref="A3:A8"/>
    <mergeCell ref="C3:C8"/>
    <mergeCell ref="A12:A17"/>
  </mergeCells>
  <pageMargins left="0.7" right="0.7" top="0.75" bottom="0.75" header="0.3" footer="0.3"/>
  <pageSetup paperSize="9" scale="9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Świątkowska</dc:creator>
  <cp:lastModifiedBy>M. Świątkowska</cp:lastModifiedBy>
  <cp:lastPrinted>2017-04-25T11:00:30Z</cp:lastPrinted>
  <dcterms:created xsi:type="dcterms:W3CDTF">2017-04-25T07:32:11Z</dcterms:created>
  <dcterms:modified xsi:type="dcterms:W3CDTF">2017-04-25T11:02:43Z</dcterms:modified>
</cp:coreProperties>
</file>